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D9E795F-4816-4816-892F-BCF633F1F13F}" xr6:coauthVersionLast="45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G12" i="2"/>
  <c r="H30" i="2"/>
  <c r="G30" i="2"/>
  <c r="H22" i="2"/>
  <c r="F30" i="2"/>
  <c r="E30" i="2"/>
  <c r="F25" i="2"/>
  <c r="G25" i="2"/>
  <c r="H25" i="2"/>
  <c r="E25" i="2"/>
  <c r="F22" i="2"/>
  <c r="E22" i="2"/>
  <c r="F12" i="2"/>
  <c r="E12" i="2"/>
  <c r="H12" i="2"/>
  <c r="G31" i="2"/>
  <c r="H31" i="2"/>
</calcChain>
</file>

<file path=xl/sharedStrings.xml><?xml version="1.0" encoding="utf-8"?>
<sst xmlns="http://schemas.openxmlformats.org/spreadsheetml/2006/main" count="43" uniqueCount="37">
  <si>
    <t>Блюдо</t>
  </si>
  <si>
    <t>Калорийность</t>
  </si>
  <si>
    <t>Завтрак</t>
  </si>
  <si>
    <t>Завтрак 2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</si>
  <si>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</si>
  <si>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</si>
  <si>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</si>
  <si>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</si>
  <si>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</si>
  <si>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</si>
  <si>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</si>
  <si>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</si>
  <si>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</si>
  <si>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</si>
  <si>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</si>
  <si>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</si>
  <si>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 xml:space="preserve">              Диетический </t>
  </si>
  <si>
    <t>сад</t>
  </si>
  <si>
    <t>ясли</t>
  </si>
  <si>
    <t>всего</t>
  </si>
  <si>
    <t>Чай с лимоном</t>
  </si>
  <si>
    <t>Заведующий МАДОУ д/с № 10</t>
  </si>
  <si>
    <t xml:space="preserve">____________________ Г.Н. Лядова </t>
  </si>
  <si>
    <t>Какао с молоком</t>
  </si>
  <si>
    <t xml:space="preserve"> </t>
  </si>
  <si>
    <t>25\7\8</t>
  </si>
  <si>
    <t>Составила     Крылова Т.П.________________</t>
  </si>
  <si>
    <t>20\5\6</t>
  </si>
  <si>
    <t>Свекольник со сметаной и птицей</t>
  </si>
  <si>
    <t>Плов из отварной говядины</t>
  </si>
  <si>
    <t>Каша гречневая молочная с маслом</t>
  </si>
  <si>
    <t>Бутерброд с сыром</t>
  </si>
  <si>
    <t>Груши</t>
  </si>
  <si>
    <t>Овощи отварные</t>
  </si>
  <si>
    <t>Кисель из с/м вишни</t>
  </si>
  <si>
    <t>Биточки из рыбы</t>
  </si>
  <si>
    <t>МЕНЮ-ПЕРЕЧЕНЬ на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</si>
</sst>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/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1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workbookViewId="0">
      <selection activeCell="D5" sqref="D5"/>
    </sheetView>
  </sheetViews>
  <sheetFormatPr defaultRowHeight="14.4" x14ac:dyDescent="0.3"/>
  <cols>
    <col min="1" max="1" width="10.6640625" customWidth="1"/>
    <col min="2" max="2" width="27.88671875" customWidth="1"/>
    <col min="4" max="4" width="2.109375" customWidth="1"/>
    <col min="5" max="5" width="10.33203125" customWidth="1"/>
    <col min="6" max="6" width="8.88671875" customWidth="1"/>
    <col min="7" max="7" width="8.33203125" customWidth="1"/>
    <col min="8" max="8" width="8.44140625" customWidth="1"/>
  </cols>
  <sheetData>
    <row r="1" spans="1:12" ht="15.6" x14ac:dyDescent="0.3">
      <c r="A1" s="4" t="s">
        <v>24</v>
      </c>
      <c r="B1" s="4"/>
      <c r="C1" s="4"/>
      <c r="D1" s="69"/>
      <c r="E1" s="69"/>
      <c r="F1" s="69"/>
      <c r="G1" s="69" t="s">
        <v>12</v>
      </c>
      <c r="H1" s="69"/>
    </row>
    <row r="2" spans="1:12" ht="15" customHeight="1" x14ac:dyDescent="0.3">
      <c r="A2" s="4"/>
      <c r="B2" s="4"/>
      <c r="C2" s="4"/>
      <c r="D2" s="69" t="s">
        <v>21</v>
      </c>
      <c r="E2" s="69"/>
      <c r="F2" s="69"/>
      <c r="G2" s="69"/>
      <c r="H2" s="69"/>
      <c r="I2" s="1"/>
      <c r="J2" s="1"/>
      <c r="K2" s="1"/>
    </row>
    <row r="3" spans="1:12" ht="15" customHeight="1" x14ac:dyDescent="0.3">
      <c r="A3" s="4"/>
      <c r="B3" s="4"/>
      <c r="C3" s="4"/>
      <c r="D3" s="69" t="s">
        <v>22</v>
      </c>
      <c r="E3" s="69"/>
      <c r="F3" s="69"/>
      <c r="G3" s="69"/>
      <c r="H3" s="69"/>
      <c r="I3" s="2"/>
      <c r="J3" s="2"/>
      <c r="K3" s="2"/>
    </row>
    <row r="4" spans="1:12" ht="15" customHeight="1" x14ac:dyDescent="0.3">
      <c r="A4" s="4"/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ht="15" customHeight="1" x14ac:dyDescent="0.3">
      <c r="A5" s="4"/>
      <c r="B5" s="42"/>
      <c r="C5" s="42"/>
      <c r="D5" s="43" t="s">
        <v>36</v>
      </c>
      <c r="E5" s="4"/>
      <c r="F5" s="4"/>
      <c r="G5" s="4"/>
      <c r="H5" s="4"/>
      <c r="I5" s="2"/>
      <c r="J5" s="2"/>
      <c r="K5" s="2"/>
    </row>
    <row r="6" spans="1:12" ht="8.25" customHeight="1" thickBot="1" x14ac:dyDescent="0.35">
      <c r="A6" s="4"/>
      <c r="B6" s="4"/>
      <c r="C6" s="4"/>
      <c r="D6" s="4"/>
      <c r="E6" s="4"/>
      <c r="F6" s="4"/>
      <c r="G6" s="4"/>
      <c r="H6" s="4"/>
      <c r="I6" s="2"/>
      <c r="J6" s="2"/>
      <c r="K6" s="2"/>
    </row>
    <row r="7" spans="1:12" ht="24.75" customHeight="1" thickBot="1" x14ac:dyDescent="0.35">
      <c r="A7" s="5" t="s">
        <v>14</v>
      </c>
      <c r="B7" s="6" t="s">
        <v>0</v>
      </c>
      <c r="C7" s="7" t="s">
        <v>16</v>
      </c>
      <c r="D7" s="8"/>
      <c r="E7" s="70" t="s">
        <v>6</v>
      </c>
      <c r="F7" s="71"/>
      <c r="G7" s="70" t="s">
        <v>1</v>
      </c>
      <c r="H7" s="72"/>
      <c r="I7" s="2"/>
      <c r="J7" s="2"/>
      <c r="K7" s="2"/>
    </row>
    <row r="8" spans="1:12" ht="38.25" customHeight="1" thickBot="1" x14ac:dyDescent="0.35">
      <c r="A8" s="9" t="s">
        <v>13</v>
      </c>
      <c r="B8" s="9"/>
      <c r="C8" s="75" t="s">
        <v>15</v>
      </c>
      <c r="D8" s="76"/>
      <c r="E8" s="10" t="s">
        <v>18</v>
      </c>
      <c r="F8" s="44" t="s">
        <v>17</v>
      </c>
      <c r="G8" s="10" t="s">
        <v>18</v>
      </c>
      <c r="H8" s="10" t="s">
        <v>17</v>
      </c>
      <c r="I8" s="2"/>
      <c r="J8" s="2"/>
      <c r="K8" s="2"/>
    </row>
    <row r="9" spans="1:12" ht="31.8" thickBot="1" x14ac:dyDescent="0.35">
      <c r="A9" s="11" t="s">
        <v>2</v>
      </c>
      <c r="B9" s="12" t="s">
        <v>30</v>
      </c>
      <c r="C9" s="73" t="s">
        <v>5</v>
      </c>
      <c r="D9" s="74"/>
      <c r="E9" s="45">
        <v>180</v>
      </c>
      <c r="F9" s="46">
        <v>200</v>
      </c>
      <c r="G9" s="47">
        <v>166</v>
      </c>
      <c r="H9" s="47">
        <v>184</v>
      </c>
      <c r="I9" s="2"/>
      <c r="J9" s="2"/>
      <c r="K9" s="2"/>
    </row>
    <row r="10" spans="1:12" ht="16.2" thickBot="1" x14ac:dyDescent="0.35">
      <c r="A10" s="13"/>
      <c r="B10" s="14" t="s">
        <v>23</v>
      </c>
      <c r="C10" s="15"/>
      <c r="D10" s="16"/>
      <c r="E10" s="48">
        <v>150</v>
      </c>
      <c r="F10" s="49">
        <v>180</v>
      </c>
      <c r="G10" s="47">
        <v>89</v>
      </c>
      <c r="H10" s="47">
        <v>107</v>
      </c>
      <c r="I10" s="2"/>
      <c r="J10" s="2"/>
      <c r="K10" s="2"/>
    </row>
    <row r="11" spans="1:12" ht="18.600000000000001" thickBot="1" x14ac:dyDescent="0.4">
      <c r="A11" s="13"/>
      <c r="B11" s="17" t="s">
        <v>31</v>
      </c>
      <c r="C11" s="15"/>
      <c r="D11" s="16"/>
      <c r="E11" s="50" t="s">
        <v>27</v>
      </c>
      <c r="F11" s="51" t="s">
        <v>25</v>
      </c>
      <c r="G11" s="47">
        <v>136</v>
      </c>
      <c r="H11" s="47">
        <v>173</v>
      </c>
      <c r="I11" s="2"/>
      <c r="J11" s="2"/>
      <c r="K11" s="2"/>
      <c r="L11" s="40"/>
    </row>
    <row r="12" spans="1:12" ht="18.600000000000001" thickBot="1" x14ac:dyDescent="0.4">
      <c r="A12" s="18"/>
      <c r="B12" s="19" t="s">
        <v>19</v>
      </c>
      <c r="C12" s="20"/>
      <c r="D12" s="21"/>
      <c r="E12" s="52">
        <f>E9+E10+25</f>
        <v>355</v>
      </c>
      <c r="F12" s="53">
        <f>F9+F10+32</f>
        <v>412</v>
      </c>
      <c r="G12" s="54">
        <f>G9+G10+G11</f>
        <v>391</v>
      </c>
      <c r="H12" s="54">
        <f>H9+H10+H11</f>
        <v>464</v>
      </c>
      <c r="I12" s="2"/>
      <c r="J12" s="2"/>
      <c r="K12" s="2"/>
      <c r="L12" s="40"/>
    </row>
    <row r="13" spans="1:12" ht="18.600000000000001" thickBot="1" x14ac:dyDescent="0.4">
      <c r="A13" s="11" t="s">
        <v>3</v>
      </c>
      <c r="B13" s="12"/>
      <c r="C13" s="22"/>
      <c r="D13" s="23"/>
      <c r="E13" s="48"/>
      <c r="F13" s="55"/>
      <c r="G13" s="47"/>
      <c r="H13" s="47"/>
      <c r="I13" s="2"/>
      <c r="J13" s="2"/>
      <c r="K13" s="2"/>
      <c r="L13" s="40"/>
    </row>
    <row r="14" spans="1:12" ht="18.600000000000001" thickBot="1" x14ac:dyDescent="0.4">
      <c r="A14" s="18"/>
      <c r="B14" s="24"/>
      <c r="C14" s="25"/>
      <c r="D14" s="26"/>
      <c r="E14" s="48"/>
      <c r="F14" s="56"/>
      <c r="G14" s="57"/>
      <c r="H14" s="58"/>
      <c r="I14" s="2"/>
      <c r="J14" s="2"/>
      <c r="K14" s="2"/>
      <c r="L14" s="41"/>
    </row>
    <row r="15" spans="1:12" ht="24" customHeight="1" thickBot="1" x14ac:dyDescent="0.4">
      <c r="A15" s="11" t="s">
        <v>4</v>
      </c>
      <c r="B15" s="12"/>
      <c r="C15" s="22"/>
      <c r="D15" s="23"/>
      <c r="E15" s="48"/>
      <c r="F15" s="55"/>
      <c r="G15" s="47"/>
      <c r="H15" s="47"/>
      <c r="I15" s="2"/>
      <c r="J15" s="2"/>
      <c r="K15" s="2"/>
      <c r="L15" s="41"/>
    </row>
    <row r="16" spans="1:12" ht="36" customHeight="1" thickBot="1" x14ac:dyDescent="0.35">
      <c r="A16" s="13"/>
      <c r="B16" s="14" t="s">
        <v>28</v>
      </c>
      <c r="C16" s="15"/>
      <c r="D16" s="16"/>
      <c r="E16" s="48">
        <v>180</v>
      </c>
      <c r="F16" s="59">
        <v>200</v>
      </c>
      <c r="G16" s="47">
        <v>96</v>
      </c>
      <c r="H16" s="47">
        <v>107</v>
      </c>
      <c r="I16" s="2"/>
      <c r="J16" s="2"/>
      <c r="K16" s="2"/>
    </row>
    <row r="17" spans="1:11" ht="31.5" customHeight="1" thickBot="1" x14ac:dyDescent="0.35">
      <c r="A17" s="13"/>
      <c r="B17" s="14" t="s">
        <v>29</v>
      </c>
      <c r="C17" s="15"/>
      <c r="D17" s="16"/>
      <c r="E17" s="48">
        <v>120</v>
      </c>
      <c r="F17" s="59">
        <v>150</v>
      </c>
      <c r="G17" s="47">
        <v>209</v>
      </c>
      <c r="H17" s="47">
        <v>261</v>
      </c>
      <c r="I17" s="2"/>
      <c r="J17" s="2"/>
      <c r="K17" s="2"/>
    </row>
    <row r="18" spans="1:11" ht="22.5" customHeight="1" thickBot="1" x14ac:dyDescent="0.35">
      <c r="A18" s="13"/>
      <c r="B18" s="14" t="s">
        <v>34</v>
      </c>
      <c r="C18" s="15"/>
      <c r="D18" s="16"/>
      <c r="E18" s="48">
        <v>150</v>
      </c>
      <c r="F18" s="49">
        <v>180</v>
      </c>
      <c r="G18" s="47">
        <v>115</v>
      </c>
      <c r="H18" s="47">
        <v>129</v>
      </c>
      <c r="I18" s="2"/>
      <c r="J18" s="2"/>
      <c r="K18" s="2"/>
    </row>
    <row r="19" spans="1:11" ht="20.25" customHeight="1" thickBot="1" x14ac:dyDescent="0.35">
      <c r="A19" s="13"/>
      <c r="B19" s="14" t="s">
        <v>7</v>
      </c>
      <c r="C19" s="15"/>
      <c r="D19" s="16"/>
      <c r="E19" s="48">
        <v>40</v>
      </c>
      <c r="F19" s="49">
        <v>50</v>
      </c>
      <c r="G19" s="47">
        <v>69</v>
      </c>
      <c r="H19" s="47">
        <v>87</v>
      </c>
    </row>
    <row r="20" spans="1:11" ht="20.25" customHeight="1" thickBot="1" x14ac:dyDescent="0.35">
      <c r="A20" s="13"/>
      <c r="B20" s="14" t="s">
        <v>8</v>
      </c>
      <c r="C20" s="15"/>
      <c r="D20" s="16"/>
      <c r="E20" s="48">
        <v>20</v>
      </c>
      <c r="F20" s="59">
        <v>25</v>
      </c>
      <c r="G20" s="47">
        <v>48</v>
      </c>
      <c r="H20" s="47">
        <v>55</v>
      </c>
    </row>
    <row r="21" spans="1:11" ht="16.5" customHeight="1" thickBot="1" x14ac:dyDescent="0.35">
      <c r="A21" s="13"/>
      <c r="B21" s="14"/>
      <c r="C21" s="15"/>
      <c r="D21" s="16"/>
      <c r="E21" s="48"/>
      <c r="F21" s="59"/>
      <c r="G21" s="47"/>
      <c r="H21" s="47"/>
    </row>
    <row r="22" spans="1:11" ht="16.2" thickBot="1" x14ac:dyDescent="0.35">
      <c r="A22" s="18"/>
      <c r="B22" s="19" t="s">
        <v>19</v>
      </c>
      <c r="C22" s="20"/>
      <c r="D22" s="21"/>
      <c r="E22" s="52">
        <f>E15+E16+E17+E18+E19+E20+E21</f>
        <v>510</v>
      </c>
      <c r="F22" s="52">
        <f>F15+F16+F17+F18+F19+F20+F21</f>
        <v>605</v>
      </c>
      <c r="G22" s="52">
        <f>G15+G16+G17+G18+G19+G20+G21</f>
        <v>537</v>
      </c>
      <c r="H22" s="52">
        <f>H15+H16+H17+H18+H19+H20+H21</f>
        <v>639</v>
      </c>
    </row>
    <row r="23" spans="1:11" ht="16.2" thickBot="1" x14ac:dyDescent="0.35">
      <c r="A23" s="11" t="s">
        <v>9</v>
      </c>
      <c r="B23" s="27" t="s">
        <v>32</v>
      </c>
      <c r="C23" s="28"/>
      <c r="D23" s="29"/>
      <c r="E23" s="60">
        <v>200</v>
      </c>
      <c r="F23" s="61">
        <v>200</v>
      </c>
      <c r="G23" s="62">
        <v>110</v>
      </c>
      <c r="H23" s="62">
        <v>110</v>
      </c>
    </row>
    <row r="24" spans="1:11" ht="16.2" thickBot="1" x14ac:dyDescent="0.35">
      <c r="A24" s="30"/>
      <c r="B24" s="31"/>
      <c r="C24" s="32"/>
      <c r="D24" s="33"/>
      <c r="E24" s="63"/>
      <c r="F24" s="47"/>
      <c r="G24" s="47">
        <v>0</v>
      </c>
      <c r="H24" s="47">
        <v>0</v>
      </c>
    </row>
    <row r="25" spans="1:11" ht="16.2" thickBot="1" x14ac:dyDescent="0.35">
      <c r="A25" s="30"/>
      <c r="B25" s="19" t="s">
        <v>19</v>
      </c>
      <c r="C25" s="34"/>
      <c r="D25" s="35"/>
      <c r="E25" s="64">
        <f>E23+E24</f>
        <v>200</v>
      </c>
      <c r="F25" s="64">
        <f t="shared" ref="F25:H25" si="0">F23+F24</f>
        <v>200</v>
      </c>
      <c r="G25" s="64">
        <f t="shared" si="0"/>
        <v>110</v>
      </c>
      <c r="H25" s="64">
        <f t="shared" si="0"/>
        <v>110</v>
      </c>
    </row>
    <row r="26" spans="1:11" ht="21" customHeight="1" thickBot="1" x14ac:dyDescent="0.35">
      <c r="A26" s="13" t="s">
        <v>10</v>
      </c>
      <c r="B26" s="36" t="s">
        <v>33</v>
      </c>
      <c r="C26" s="15"/>
      <c r="D26" s="16"/>
      <c r="E26" s="45">
        <v>56</v>
      </c>
      <c r="F26" s="46">
        <v>56</v>
      </c>
      <c r="G26" s="65"/>
      <c r="H26" s="65"/>
    </row>
    <row r="27" spans="1:11" ht="16.2" thickBot="1" x14ac:dyDescent="0.35">
      <c r="A27" s="13"/>
      <c r="B27" s="17" t="s">
        <v>35</v>
      </c>
      <c r="C27" s="15"/>
      <c r="D27" s="16"/>
      <c r="E27" s="48">
        <v>70</v>
      </c>
      <c r="F27" s="59">
        <v>80</v>
      </c>
      <c r="G27" s="47">
        <v>36</v>
      </c>
      <c r="H27" s="47">
        <v>42</v>
      </c>
    </row>
    <row r="28" spans="1:11" ht="16.2" thickBot="1" x14ac:dyDescent="0.35">
      <c r="A28" s="13"/>
      <c r="B28" s="17" t="s">
        <v>20</v>
      </c>
      <c r="C28" s="15"/>
      <c r="D28" s="16"/>
      <c r="E28" s="48">
        <v>180</v>
      </c>
      <c r="F28" s="59">
        <v>200</v>
      </c>
      <c r="G28" s="47">
        <v>42</v>
      </c>
      <c r="H28" s="47">
        <v>45</v>
      </c>
    </row>
    <row r="29" spans="1:11" ht="16.2" thickBot="1" x14ac:dyDescent="0.35">
      <c r="A29" s="13"/>
      <c r="B29" s="17" t="s">
        <v>8</v>
      </c>
      <c r="C29" s="15"/>
      <c r="D29" s="16"/>
      <c r="E29" s="48">
        <v>20</v>
      </c>
      <c r="F29" s="59">
        <v>25</v>
      </c>
      <c r="G29" s="47">
        <v>48</v>
      </c>
      <c r="H29" s="47">
        <v>55</v>
      </c>
    </row>
    <row r="30" spans="1:11" ht="16.2" thickBot="1" x14ac:dyDescent="0.35">
      <c r="A30" s="18"/>
      <c r="B30" s="19" t="s">
        <v>19</v>
      </c>
      <c r="C30" s="20"/>
      <c r="D30" s="21"/>
      <c r="E30" s="52">
        <f>E26+E27+E28</f>
        <v>306</v>
      </c>
      <c r="F30" s="52">
        <f t="shared" ref="F30" si="1">F26+F27+F28</f>
        <v>336</v>
      </c>
      <c r="G30" s="52">
        <f>G26+G27+G28+G27</f>
        <v>114</v>
      </c>
      <c r="H30" s="52">
        <f>H26+H27+H28+H27</f>
        <v>129</v>
      </c>
    </row>
    <row r="31" spans="1:11" ht="25.5" customHeight="1" thickBot="1" x14ac:dyDescent="0.35">
      <c r="A31" s="37" t="s">
        <v>11</v>
      </c>
      <c r="B31" s="38"/>
      <c r="C31" s="38"/>
      <c r="D31" s="39"/>
      <c r="E31" s="48"/>
      <c r="F31" s="66"/>
      <c r="G31" s="67">
        <f>G12+G13+G22+G25+G30</f>
        <v>1152</v>
      </c>
      <c r="H31" s="68">
        <f>H12+H13+H22+H25+H30</f>
        <v>1342</v>
      </c>
    </row>
    <row r="32" spans="1:11" ht="15.6" x14ac:dyDescent="0.3">
      <c r="A32" s="4"/>
      <c r="B32" s="4"/>
      <c r="C32" s="4"/>
      <c r="D32" s="4"/>
      <c r="E32" s="4"/>
      <c r="F32" s="4"/>
      <c r="G32" s="4"/>
      <c r="H32" s="4"/>
    </row>
    <row r="33" spans="1:8" ht="15.6" x14ac:dyDescent="0.3">
      <c r="A33" s="4"/>
      <c r="B33" s="4"/>
      <c r="C33" s="69" t="s">
        <v>26</v>
      </c>
      <c r="D33" s="69"/>
      <c r="E33" s="69"/>
      <c r="F33" s="69"/>
      <c r="G33" s="69"/>
      <c r="H33" s="69"/>
    </row>
    <row r="34" spans="1:8" ht="15.6" x14ac:dyDescent="0.3">
      <c r="A34" s="4"/>
      <c r="B34" s="4"/>
      <c r="C34" s="4"/>
      <c r="D34" s="4"/>
      <c r="E34" s="4"/>
      <c r="F34" s="4"/>
      <c r="G34" s="4"/>
      <c r="H34" s="4"/>
    </row>
    <row r="35" spans="1:8" ht="18" x14ac:dyDescent="0.35">
      <c r="A35" s="3"/>
      <c r="B35" s="3"/>
      <c r="C35" s="3"/>
      <c r="D35" s="3"/>
      <c r="E35" s="3"/>
      <c r="F35" s="3"/>
      <c r="G35" s="3"/>
      <c r="H35" s="3"/>
    </row>
  </sheetData>
  <mergeCells count="4">
    <mergeCell ref="E7:F7"/>
    <mergeCell ref="G7:H7"/>
    <mergeCell ref="C9:D9"/>
    <mergeCell ref="C8:D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2024-06-18T04:52:58Z</cp:lastPrinted>
  <dcterms:created xsi:type="dcterms:W3CDTF">2015-06-05T18:19:34Z</dcterms:created>
  <dcterms:modified xsi:type="dcterms:W3CDTF">2025-03-06T06:34:37Z</dcterms:modified>
</cp:coreProperties>
</file>