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58368111-F759-40C8-838C-8E1D584C5F1D}" xr6:coauthVersionLast="47" xr6:coauthVersionMax="47" xr10:uidLastSave="{B6AF2418-4664-FA44-9FA9-341EDFB19303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G30" i="2"/>
  <c r="G22" i="2"/>
  <c r="H12" i="2"/>
  <c r="G12" i="2"/>
  <c r="F30" i="2"/>
  <c r="E30" i="2"/>
  <c r="F25" i="2"/>
  <c r="G25" i="2"/>
  <c r="H25" i="2"/>
  <c r="E25" i="2"/>
  <c r="H22" i="2"/>
  <c r="F22" i="2"/>
  <c r="E22" i="2"/>
  <c r="F12" i="2"/>
  <c r="E12" i="2"/>
  <c r="G31" i="2"/>
  <c r="H31" i="2"/>
</calcChain>
</file>

<file path=xl/sharedStrings.xml><?xml version="1.0" encoding="utf-8"?>
<sst xmlns="http://schemas.openxmlformats.org/spreadsheetml/2006/main" count="42" uniqueCount="36">
  <si>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</si>
  <si>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</si>
  <si>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</si>
  <si>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</si>
  <si>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</si>
  <si>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</si>
  <si>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</si>
  <si>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</si>
  <si>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</si>
  <si>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</si>
  <si>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</si>
  <si>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</si>
  <si>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</si>
  <si>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</si>
  <si>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</si>
  <si>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</si>
  <si>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</si>
  <si>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</si>
  <si>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</si>
  <si>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</si>
  <si>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</si>
  <si>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Суп картофельный с домашней лапшой и птицей. </t>
  </si>
  <si>
    <t>Составила     Крылова Т.П.________________</t>
  </si>
  <si>
    <t>20\5</t>
  </si>
  <si>
    <t>25\7</t>
  </si>
  <si>
    <t>Пюре картофельное</t>
  </si>
  <si>
    <t>Кофейный напиток с молоком</t>
  </si>
  <si>
    <t>Бутерброд с сыром</t>
  </si>
  <si>
    <t>Яблоко</t>
  </si>
  <si>
    <t>Компот из свежих фруктов с лимоном</t>
  </si>
  <si>
    <t>Чай с лимоном</t>
  </si>
  <si>
    <t>МЕНЮ-ПЕРЕЧЕНЬ на 21.02.2024</t>
  </si>
  <si>
    <t>Каша рисовая молочная с маслом</t>
  </si>
  <si>
    <t>Гуляш мясной</t>
  </si>
  <si>
    <t>Винегрет овощной</t>
  </si>
  <si>
    <t>Суфле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</si>
</sst>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B22" workbookViewId="0">
      <selection activeCell="H41" sqref="H41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76"/>
      <c r="D1" s="76"/>
      <c r="E1" s="76"/>
      <c r="F1" s="76"/>
      <c r="G1" s="76" t="s">
        <v>11</v>
      </c>
      <c r="H1" s="76"/>
    </row>
    <row r="2" spans="1:12" ht="15" customHeight="1" x14ac:dyDescent="0.2">
      <c r="A2" s="3"/>
      <c r="B2" s="3"/>
      <c r="C2" s="76"/>
      <c r="D2" s="76" t="s">
        <v>19</v>
      </c>
      <c r="E2" s="76"/>
      <c r="F2" s="76"/>
      <c r="G2" s="76"/>
      <c r="H2" s="76"/>
      <c r="I2" s="1"/>
      <c r="J2" s="1"/>
      <c r="K2" s="1"/>
    </row>
    <row r="3" spans="1:12" ht="15" customHeight="1" x14ac:dyDescent="0.2">
      <c r="A3" s="3"/>
      <c r="B3" s="3"/>
      <c r="C3" s="76"/>
      <c r="D3" s="76" t="s">
        <v>20</v>
      </c>
      <c r="E3" s="76"/>
      <c r="F3" s="76"/>
      <c r="G3" s="76"/>
      <c r="H3" s="76"/>
      <c r="I3" s="2"/>
      <c r="J3" s="2"/>
      <c r="K3" s="2"/>
    </row>
    <row r="4" spans="1:12" ht="15" customHeight="1" x14ac:dyDescent="0.2">
      <c r="A4" s="3"/>
      <c r="B4" s="3"/>
      <c r="C4" s="76"/>
      <c r="D4" s="76"/>
      <c r="E4" s="76"/>
      <c r="F4" s="76"/>
      <c r="G4" s="76"/>
      <c r="H4" s="76"/>
      <c r="I4" s="2"/>
      <c r="J4" s="2"/>
      <c r="K4" s="2"/>
    </row>
    <row r="5" spans="1:12" ht="15" customHeight="1" x14ac:dyDescent="0.2">
      <c r="A5" s="3"/>
      <c r="B5" s="43"/>
      <c r="C5" s="43"/>
      <c r="D5" s="44" t="s">
        <v>31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13</v>
      </c>
      <c r="B7" s="5" t="s">
        <v>0</v>
      </c>
      <c r="C7" s="6" t="s">
        <v>15</v>
      </c>
      <c r="D7" s="7"/>
      <c r="E7" s="69" t="s">
        <v>5</v>
      </c>
      <c r="F7" s="70"/>
      <c r="G7" s="69" t="s">
        <v>1</v>
      </c>
      <c r="H7" s="71"/>
      <c r="I7" s="2"/>
      <c r="J7" s="2"/>
      <c r="K7" s="2"/>
    </row>
    <row r="8" spans="1:12" ht="38.25" customHeight="1" thickBot="1" x14ac:dyDescent="0.25">
      <c r="A8" s="8" t="s">
        <v>12</v>
      </c>
      <c r="B8" s="8"/>
      <c r="C8" s="74" t="s">
        <v>14</v>
      </c>
      <c r="D8" s="75"/>
      <c r="E8" s="9" t="s">
        <v>17</v>
      </c>
      <c r="F8" s="10" t="s">
        <v>16</v>
      </c>
      <c r="G8" s="9" t="s">
        <v>17</v>
      </c>
      <c r="H8" s="11" t="s">
        <v>16</v>
      </c>
      <c r="I8" s="2"/>
      <c r="J8" s="2"/>
      <c r="K8" s="2"/>
    </row>
    <row r="9" spans="1:12" ht="30.75" thickBot="1" x14ac:dyDescent="0.25">
      <c r="A9" s="12" t="s">
        <v>2</v>
      </c>
      <c r="B9" s="13" t="s">
        <v>32</v>
      </c>
      <c r="C9" s="72" t="s">
        <v>4</v>
      </c>
      <c r="D9" s="73"/>
      <c r="E9" s="45">
        <v>180</v>
      </c>
      <c r="F9" s="46">
        <v>200</v>
      </c>
      <c r="G9" s="47">
        <v>152</v>
      </c>
      <c r="H9" s="47">
        <v>167</v>
      </c>
      <c r="I9" s="2"/>
      <c r="J9" s="2"/>
      <c r="K9" s="2"/>
    </row>
    <row r="10" spans="1:12" ht="30.75" thickBot="1" x14ac:dyDescent="0.25">
      <c r="A10" s="14"/>
      <c r="B10" s="15" t="s">
        <v>26</v>
      </c>
      <c r="C10" s="16"/>
      <c r="D10" s="17"/>
      <c r="E10" s="48">
        <v>150</v>
      </c>
      <c r="F10" s="49">
        <v>180</v>
      </c>
      <c r="G10" s="47">
        <v>91</v>
      </c>
      <c r="H10" s="47">
        <v>101</v>
      </c>
      <c r="I10" s="2"/>
      <c r="J10" s="2"/>
      <c r="K10" s="2"/>
    </row>
    <row r="11" spans="1:12" ht="19.5" thickBot="1" x14ac:dyDescent="0.3">
      <c r="A11" s="14"/>
      <c r="B11" s="18" t="s">
        <v>27</v>
      </c>
      <c r="C11" s="16"/>
      <c r="D11" s="17"/>
      <c r="E11" s="50" t="s">
        <v>23</v>
      </c>
      <c r="F11" s="51" t="s">
        <v>24</v>
      </c>
      <c r="G11" s="47">
        <v>136</v>
      </c>
      <c r="H11" s="47">
        <v>202</v>
      </c>
      <c r="I11" s="2"/>
      <c r="J11" s="2"/>
      <c r="K11" s="2"/>
      <c r="L11" s="41"/>
    </row>
    <row r="12" spans="1:12" ht="19.5" thickBot="1" x14ac:dyDescent="0.3">
      <c r="A12" s="19"/>
      <c r="B12" s="20" t="s">
        <v>18</v>
      </c>
      <c r="C12" s="21"/>
      <c r="D12" s="22"/>
      <c r="E12" s="52">
        <f>E9+E10+25</f>
        <v>355</v>
      </c>
      <c r="F12" s="53">
        <f>F9+F10+32</f>
        <v>412</v>
      </c>
      <c r="G12" s="54">
        <f>G9+G10+G11</f>
        <v>379</v>
      </c>
      <c r="H12" s="54">
        <f>H9+H10+H11</f>
        <v>470</v>
      </c>
      <c r="I12" s="2"/>
      <c r="J12" s="2"/>
      <c r="K12" s="2"/>
      <c r="L12" s="41"/>
    </row>
    <row r="13" spans="1:12" ht="19.5" thickBot="1" x14ac:dyDescent="0.3">
      <c r="A13" s="12"/>
      <c r="B13" s="13"/>
      <c r="C13" s="23"/>
      <c r="D13" s="24"/>
      <c r="E13" s="48"/>
      <c r="F13" s="55"/>
      <c r="G13" s="47"/>
      <c r="H13" s="47"/>
      <c r="I13" s="2"/>
      <c r="J13" s="2"/>
      <c r="K13" s="2"/>
      <c r="L13" s="41"/>
    </row>
    <row r="14" spans="1:12" ht="13.5" customHeight="1" thickBot="1" x14ac:dyDescent="0.3">
      <c r="A14" s="19"/>
      <c r="B14" s="25"/>
      <c r="C14" s="26"/>
      <c r="D14" s="27"/>
      <c r="E14" s="48"/>
      <c r="F14" s="56"/>
      <c r="G14" s="57"/>
      <c r="H14" s="58"/>
      <c r="I14" s="2"/>
      <c r="J14" s="2"/>
      <c r="K14" s="2"/>
      <c r="L14" s="42"/>
    </row>
    <row r="15" spans="1:12" ht="30.75" customHeight="1" thickBot="1" x14ac:dyDescent="0.3">
      <c r="A15" s="12" t="s">
        <v>3</v>
      </c>
      <c r="B15" s="13"/>
      <c r="C15" s="23"/>
      <c r="D15" s="24"/>
      <c r="E15" s="48">
        <v>40</v>
      </c>
      <c r="F15" s="55">
        <v>60</v>
      </c>
      <c r="G15" s="47"/>
      <c r="H15" s="47"/>
      <c r="I15" s="2"/>
      <c r="J15" s="2"/>
      <c r="K15" s="2"/>
      <c r="L15" s="42"/>
    </row>
    <row r="16" spans="1:12" ht="47.25" customHeight="1" thickBot="1" x14ac:dyDescent="0.25">
      <c r="A16" s="14"/>
      <c r="B16" s="15" t="s">
        <v>21</v>
      </c>
      <c r="C16" s="16"/>
      <c r="D16" s="17"/>
      <c r="E16" s="48">
        <v>180</v>
      </c>
      <c r="F16" s="59">
        <v>200</v>
      </c>
      <c r="G16" s="47">
        <v>83</v>
      </c>
      <c r="H16" s="47">
        <v>104</v>
      </c>
      <c r="I16" s="2"/>
      <c r="J16" s="2"/>
      <c r="K16" s="2"/>
    </row>
    <row r="17" spans="1:11" ht="16.5" thickBot="1" x14ac:dyDescent="0.25">
      <c r="A17" s="14"/>
      <c r="B17" s="15" t="s">
        <v>25</v>
      </c>
      <c r="C17" s="16"/>
      <c r="D17" s="17"/>
      <c r="E17" s="48">
        <v>130</v>
      </c>
      <c r="F17" s="59">
        <v>150</v>
      </c>
      <c r="G17" s="47">
        <v>128</v>
      </c>
      <c r="H17" s="47">
        <v>147</v>
      </c>
      <c r="I17" s="2"/>
      <c r="J17" s="2"/>
      <c r="K17" s="2"/>
    </row>
    <row r="18" spans="1:11" ht="20.25" customHeight="1" thickBot="1" x14ac:dyDescent="0.25">
      <c r="A18" s="14"/>
      <c r="B18" s="15" t="s">
        <v>33</v>
      </c>
      <c r="C18" s="16"/>
      <c r="D18" s="17"/>
      <c r="E18" s="48">
        <v>70</v>
      </c>
      <c r="F18" s="49">
        <v>80</v>
      </c>
      <c r="G18" s="47">
        <v>152</v>
      </c>
      <c r="H18" s="47">
        <v>189</v>
      </c>
      <c r="I18" s="2"/>
      <c r="J18" s="2"/>
      <c r="K18" s="2"/>
    </row>
    <row r="19" spans="1:11" ht="36" customHeight="1" thickBot="1" x14ac:dyDescent="0.25">
      <c r="A19" s="14"/>
      <c r="B19" s="15" t="s">
        <v>29</v>
      </c>
      <c r="C19" s="16"/>
      <c r="D19" s="17"/>
      <c r="E19" s="48">
        <v>150</v>
      </c>
      <c r="F19" s="49">
        <v>180</v>
      </c>
      <c r="G19" s="47">
        <v>101</v>
      </c>
      <c r="H19" s="47">
        <v>113</v>
      </c>
    </row>
    <row r="20" spans="1:11" ht="16.5" customHeight="1" thickBot="1" x14ac:dyDescent="0.25">
      <c r="A20" s="14"/>
      <c r="B20" s="15" t="s">
        <v>6</v>
      </c>
      <c r="C20" s="16"/>
      <c r="D20" s="17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4"/>
      <c r="B21" s="15" t="s">
        <v>7</v>
      </c>
      <c r="C21" s="16"/>
      <c r="D21" s="17"/>
      <c r="E21" s="48">
        <v>20</v>
      </c>
      <c r="F21" s="59">
        <v>25</v>
      </c>
      <c r="G21" s="47">
        <v>48</v>
      </c>
      <c r="H21" s="47">
        <v>55</v>
      </c>
    </row>
    <row r="22" spans="1:11" ht="16.5" thickBot="1" x14ac:dyDescent="0.25">
      <c r="A22" s="19"/>
      <c r="B22" s="20" t="s">
        <v>18</v>
      </c>
      <c r="C22" s="21"/>
      <c r="D22" s="22"/>
      <c r="E22" s="52">
        <f>E15+E16+E17+E18+E19+E20+E21</f>
        <v>630</v>
      </c>
      <c r="F22" s="52">
        <f>F15+F16+F17+F18+F19+F20+F21</f>
        <v>745</v>
      </c>
      <c r="G22" s="52">
        <f>G15+G16+G17+G18+G19+G20+G21</f>
        <v>581</v>
      </c>
      <c r="H22" s="52">
        <f t="shared" ref="H22" si="0">H15+H16+H17+H18+H19+H20+H21</f>
        <v>695</v>
      </c>
    </row>
    <row r="23" spans="1:11" ht="15.75" thickBot="1" x14ac:dyDescent="0.25">
      <c r="A23" s="12" t="s">
        <v>8</v>
      </c>
      <c r="B23" s="28"/>
      <c r="C23" s="29"/>
      <c r="D23" s="30"/>
      <c r="E23" s="60"/>
      <c r="F23" s="61"/>
      <c r="G23" s="62"/>
      <c r="H23" s="62"/>
    </row>
    <row r="24" spans="1:11" ht="15.75" thickBot="1" x14ac:dyDescent="0.25">
      <c r="A24" s="31"/>
      <c r="B24" s="32" t="s">
        <v>28</v>
      </c>
      <c r="C24" s="33"/>
      <c r="D24" s="34"/>
      <c r="E24" s="63">
        <v>200</v>
      </c>
      <c r="F24" s="47">
        <v>200</v>
      </c>
      <c r="G24" s="47">
        <v>110</v>
      </c>
      <c r="H24" s="47">
        <v>110</v>
      </c>
    </row>
    <row r="25" spans="1:11" ht="16.5" thickBot="1" x14ac:dyDescent="0.25">
      <c r="A25" s="31"/>
      <c r="B25" s="20" t="s">
        <v>18</v>
      </c>
      <c r="C25" s="35"/>
      <c r="D25" s="36"/>
      <c r="E25" s="64">
        <f>E23+E24</f>
        <v>200</v>
      </c>
      <c r="F25" s="64">
        <f t="shared" ref="F25:H25" si="1">F23+F24</f>
        <v>200</v>
      </c>
      <c r="G25" s="64">
        <f t="shared" si="1"/>
        <v>110</v>
      </c>
      <c r="H25" s="64">
        <f t="shared" si="1"/>
        <v>110</v>
      </c>
    </row>
    <row r="26" spans="1:11" ht="16.5" thickBot="1" x14ac:dyDescent="0.25">
      <c r="A26" s="14" t="s">
        <v>9</v>
      </c>
      <c r="B26" s="37" t="s">
        <v>34</v>
      </c>
      <c r="C26" s="16"/>
      <c r="D26" s="17"/>
      <c r="E26" s="45">
        <v>40</v>
      </c>
      <c r="F26" s="46">
        <v>60</v>
      </c>
      <c r="G26" s="65">
        <v>38</v>
      </c>
      <c r="H26" s="65">
        <v>57</v>
      </c>
    </row>
    <row r="27" spans="1:11" ht="16.5" thickBot="1" x14ac:dyDescent="0.25">
      <c r="A27" s="14"/>
      <c r="B27" s="18" t="s">
        <v>35</v>
      </c>
      <c r="C27" s="16"/>
      <c r="D27" s="17"/>
      <c r="E27" s="48">
        <v>60</v>
      </c>
      <c r="F27" s="59">
        <v>80</v>
      </c>
      <c r="G27" s="47">
        <v>112</v>
      </c>
      <c r="H27" s="47">
        <v>129</v>
      </c>
    </row>
    <row r="28" spans="1:11" ht="16.5" thickBot="1" x14ac:dyDescent="0.25">
      <c r="A28" s="14"/>
      <c r="B28" s="18" t="s">
        <v>30</v>
      </c>
      <c r="C28" s="16"/>
      <c r="D28" s="17"/>
      <c r="E28" s="48">
        <v>180</v>
      </c>
      <c r="F28" s="59">
        <v>200</v>
      </c>
      <c r="G28" s="47">
        <v>41</v>
      </c>
      <c r="H28" s="47">
        <v>44</v>
      </c>
    </row>
    <row r="29" spans="1:11" ht="16.5" thickBot="1" x14ac:dyDescent="0.25">
      <c r="A29" s="14"/>
      <c r="B29" s="18" t="s">
        <v>7</v>
      </c>
      <c r="C29" s="16"/>
      <c r="D29" s="17"/>
      <c r="E29" s="48">
        <v>20</v>
      </c>
      <c r="F29" s="59">
        <v>25</v>
      </c>
      <c r="G29" s="47">
        <v>48</v>
      </c>
      <c r="H29" s="47">
        <v>55</v>
      </c>
    </row>
    <row r="30" spans="1:11" ht="16.5" thickBot="1" x14ac:dyDescent="0.25">
      <c r="A30" s="19"/>
      <c r="B30" s="20" t="s">
        <v>18</v>
      </c>
      <c r="C30" s="21"/>
      <c r="D30" s="22"/>
      <c r="E30" s="52">
        <f>E26+E27+E28</f>
        <v>280</v>
      </c>
      <c r="F30" s="52">
        <f t="shared" ref="F30" si="2">F26+F27+F28</f>
        <v>340</v>
      </c>
      <c r="G30" s="52">
        <f>G26+G27+G28+G29</f>
        <v>239</v>
      </c>
      <c r="H30" s="52">
        <f>H26+H27+H28+H29</f>
        <v>285</v>
      </c>
    </row>
    <row r="31" spans="1:11" ht="25.5" customHeight="1" thickBot="1" x14ac:dyDescent="0.25">
      <c r="A31" s="38" t="s">
        <v>10</v>
      </c>
      <c r="B31" s="39"/>
      <c r="C31" s="39"/>
      <c r="D31" s="40"/>
      <c r="E31" s="48"/>
      <c r="F31" s="66"/>
      <c r="G31" s="67">
        <f>G12+G13+G22+G25+G30</f>
        <v>1309</v>
      </c>
      <c r="H31" s="68">
        <f>H12+H13+H22+H25+H30</f>
        <v>1560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76" t="s">
        <v>22</v>
      </c>
      <c r="D33" s="76"/>
      <c r="E33" s="76"/>
      <c r="F33" s="76"/>
      <c r="G33" s="76"/>
      <c r="H33" s="76"/>
    </row>
    <row r="34" spans="1:8" x14ac:dyDescent="0.2">
      <c r="A34" s="3"/>
      <c r="B34" s="3"/>
      <c r="C34" s="76"/>
      <c r="D34" s="76"/>
      <c r="E34" s="76"/>
      <c r="F34" s="76"/>
      <c r="G34" s="76"/>
      <c r="H34" s="76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2024-02-20T06:07:39Z</cp:lastPrinted>
  <dcterms:created xsi:type="dcterms:W3CDTF">2015-06-05T18:19:34Z</dcterms:created>
  <dcterms:modified xsi:type="dcterms:W3CDTF">2024-02-20T06:27:03Z</dcterms:modified>
</cp:coreProperties>
</file>