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Радуга\Downloads\"/>
    </mc:Choice>
  </mc:AlternateContent>
  <xr:revisionPtr revIDLastSave="0" documentId="13_ncr:1_{D76D727B-AF46-42F6-BC6C-97F115721F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2" l="1"/>
  <c r="G23" i="2"/>
  <c r="F32" i="2"/>
  <c r="G32" i="2"/>
  <c r="H32" i="2"/>
  <c r="E32" i="2"/>
  <c r="G26" i="2"/>
  <c r="H26" i="2"/>
  <c r="F23" i="2"/>
  <c r="E23" i="2"/>
  <c r="F12" i="2"/>
  <c r="E12" i="2"/>
  <c r="H12" i="2"/>
  <c r="G12" i="2"/>
  <c r="G33" i="2" l="1"/>
  <c r="H33" i="2"/>
</calcChain>
</file>

<file path=xl/sharedStrings.xml><?xml version="1.0" encoding="utf-8"?>
<sst xmlns="http://schemas.openxmlformats.org/spreadsheetml/2006/main" count="47" uniqueCount="41">
  <si>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</si>
  <si>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</si>
  <si>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</si>
  <si>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</si>
  <si>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</si>
  <si>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</si>
  <si>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</si>
  <si>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</si>
  <si>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</si>
  <si>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</si>
  <si>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</si>
  <si>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</si>
  <si>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</si>
  <si>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</si>
  <si>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</si>
  <si>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</si>
  <si>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</si>
  <si>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</si>
  <si>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</si>
  <si>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</si>
  <si>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</si>
  <si>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</si>
  <si>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>Бутерброд с маслом</t>
  </si>
  <si>
    <t>20\5</t>
  </si>
  <si>
    <t>25\7</t>
  </si>
  <si>
    <t>Какао  с молоком</t>
  </si>
  <si>
    <t>Печень по строгановски</t>
  </si>
  <si>
    <t>Составила     Крылова Т.П.________________</t>
  </si>
  <si>
    <t>Компот из с/м черной смородины</t>
  </si>
  <si>
    <t>Каша гречневая рассыпчая с маслом</t>
  </si>
  <si>
    <t>Салат из соленого огурца</t>
  </si>
  <si>
    <t>Борщ из свежей капусты с картофелем со сметаной и птицей</t>
  </si>
  <si>
    <t>Котлета мясная</t>
  </si>
  <si>
    <t>Соус сметанный</t>
  </si>
  <si>
    <t>Каша кукурузная молочная с маслом</t>
  </si>
  <si>
    <t>Яблоко</t>
  </si>
  <si>
    <t>Чай с молоком</t>
  </si>
  <si>
    <t>Булочка "Посыпушка"</t>
  </si>
  <si>
    <t>Рис отварной</t>
  </si>
  <si>
    <t>Морс из клюквы</t>
  </si>
  <si>
    <t>МЕНЮ-ПЕРЕЧЕНЬ на 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</si>
</sst>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C35" sqref="C35:H35"/>
    </sheetView>
  </sheetViews>
  <sheetFormatPr defaultRowHeight="15" x14ac:dyDescent="0.25"/>
  <cols>
    <col min="1" max="1" width="10.5703125" customWidth="1"/>
    <col min="2" max="2" width="27.85546875" customWidth="1"/>
    <col min="4" max="4" width="2.140625" customWidth="1"/>
    <col min="5" max="5" width="10.42578125" customWidth="1"/>
    <col min="6" max="6" width="8.85546875" customWidth="1"/>
    <col min="7" max="7" width="8.28515625" customWidth="1"/>
    <col min="8" max="8" width="8.42578125" customWidth="1"/>
  </cols>
  <sheetData>
    <row r="1" spans="1:12" ht="15.75" x14ac:dyDescent="0.25">
      <c r="A1" s="3"/>
      <c r="B1" s="3"/>
      <c r="C1" s="3"/>
      <c r="D1" s="78"/>
      <c r="E1" s="78"/>
      <c r="F1" s="78"/>
      <c r="G1" s="78" t="s">
        <v>12</v>
      </c>
      <c r="H1" s="78"/>
    </row>
    <row r="2" spans="1:12" ht="15" customHeight="1" x14ac:dyDescent="0.25">
      <c r="A2" s="3"/>
      <c r="B2" s="3"/>
      <c r="C2" s="3"/>
      <c r="D2" s="78" t="s">
        <v>20</v>
      </c>
      <c r="E2" s="78"/>
      <c r="F2" s="78"/>
      <c r="G2" s="78"/>
      <c r="H2" s="78"/>
      <c r="I2" s="1"/>
      <c r="J2" s="1"/>
      <c r="K2" s="1"/>
    </row>
    <row r="3" spans="1:12" ht="15" customHeight="1" x14ac:dyDescent="0.25">
      <c r="A3" s="3"/>
      <c r="B3" s="3"/>
      <c r="C3" s="3"/>
      <c r="D3" s="78" t="s">
        <v>21</v>
      </c>
      <c r="E3" s="78"/>
      <c r="F3" s="78"/>
      <c r="G3" s="78"/>
      <c r="H3" s="78"/>
      <c r="I3" s="2"/>
      <c r="J3" s="2"/>
      <c r="K3" s="2"/>
    </row>
    <row r="4" spans="1:12" ht="15" customHeight="1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25">
      <c r="A5" s="3"/>
      <c r="B5" s="43"/>
      <c r="C5" s="43"/>
      <c r="D5" s="44" t="s">
        <v>40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3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3">
      <c r="A7" s="4" t="s">
        <v>14</v>
      </c>
      <c r="B7" s="5" t="s">
        <v>0</v>
      </c>
      <c r="C7" s="6" t="s">
        <v>16</v>
      </c>
      <c r="D7" s="7"/>
      <c r="E7" s="71" t="s">
        <v>6</v>
      </c>
      <c r="F7" s="72"/>
      <c r="G7" s="71" t="s">
        <v>1</v>
      </c>
      <c r="H7" s="73"/>
      <c r="I7" s="2"/>
      <c r="J7" s="2"/>
      <c r="K7" s="2"/>
    </row>
    <row r="8" spans="1:12" ht="38.25" customHeight="1" thickBot="1" x14ac:dyDescent="0.3">
      <c r="A8" s="8" t="s">
        <v>13</v>
      </c>
      <c r="B8" s="8"/>
      <c r="C8" s="76" t="s">
        <v>15</v>
      </c>
      <c r="D8" s="77"/>
      <c r="E8" s="9" t="s">
        <v>18</v>
      </c>
      <c r="F8" s="10" t="s">
        <v>17</v>
      </c>
      <c r="G8" s="9" t="s">
        <v>18</v>
      </c>
      <c r="H8" s="11" t="s">
        <v>17</v>
      </c>
      <c r="I8" s="2"/>
      <c r="J8" s="2"/>
      <c r="K8" s="2"/>
    </row>
    <row r="9" spans="1:12" ht="32.25" thickBot="1" x14ac:dyDescent="0.3">
      <c r="A9" s="12" t="s">
        <v>2</v>
      </c>
      <c r="B9" s="13" t="s">
        <v>34</v>
      </c>
      <c r="C9" s="74" t="s">
        <v>5</v>
      </c>
      <c r="D9" s="75"/>
      <c r="E9" s="45">
        <v>180</v>
      </c>
      <c r="F9" s="46">
        <v>200</v>
      </c>
      <c r="G9" s="47">
        <v>146</v>
      </c>
      <c r="H9" s="47">
        <v>162</v>
      </c>
      <c r="I9" s="2"/>
      <c r="J9" s="2"/>
      <c r="K9" s="2"/>
    </row>
    <row r="10" spans="1:12" ht="16.5" thickBot="1" x14ac:dyDescent="0.3">
      <c r="A10" s="14"/>
      <c r="B10" s="15" t="s">
        <v>25</v>
      </c>
      <c r="C10" s="16"/>
      <c r="D10" s="17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5">
      <c r="A11" s="14"/>
      <c r="B11" s="18" t="s">
        <v>22</v>
      </c>
      <c r="C11" s="16"/>
      <c r="D11" s="17"/>
      <c r="E11" s="50" t="s">
        <v>23</v>
      </c>
      <c r="F11" s="51" t="s">
        <v>24</v>
      </c>
      <c r="G11" s="52">
        <v>136</v>
      </c>
      <c r="H11" s="47">
        <v>161</v>
      </c>
      <c r="I11" s="2"/>
      <c r="J11" s="2"/>
      <c r="K11" s="2"/>
      <c r="L11" s="41"/>
    </row>
    <row r="12" spans="1:12" ht="19.5" thickBot="1" x14ac:dyDescent="0.35">
      <c r="A12" s="19"/>
      <c r="B12" s="20" t="s">
        <v>19</v>
      </c>
      <c r="C12" s="21"/>
      <c r="D12" s="22"/>
      <c r="E12" s="53">
        <f>E9+E10+25</f>
        <v>355</v>
      </c>
      <c r="F12" s="54">
        <f>F9+F10+32</f>
        <v>412</v>
      </c>
      <c r="G12" s="55">
        <f>G9+G10+G11</f>
        <v>371</v>
      </c>
      <c r="H12" s="55">
        <f>H9+H10+H11</f>
        <v>430</v>
      </c>
      <c r="I12" s="2"/>
      <c r="J12" s="2"/>
      <c r="K12" s="2"/>
      <c r="L12" s="41"/>
    </row>
    <row r="13" spans="1:12" ht="21" customHeight="1" thickBot="1" x14ac:dyDescent="0.35">
      <c r="A13" s="12" t="s">
        <v>3</v>
      </c>
      <c r="B13" s="13" t="s">
        <v>35</v>
      </c>
      <c r="C13" s="23"/>
      <c r="D13" s="24"/>
      <c r="E13" s="48">
        <v>100</v>
      </c>
      <c r="F13" s="56">
        <v>100</v>
      </c>
      <c r="G13" s="47">
        <v>42</v>
      </c>
      <c r="H13" s="47">
        <v>42</v>
      </c>
      <c r="I13" s="2"/>
      <c r="J13" s="2"/>
      <c r="K13" s="2"/>
      <c r="L13" s="41"/>
    </row>
    <row r="14" spans="1:12" ht="0.75" customHeight="1" thickBot="1" x14ac:dyDescent="0.35">
      <c r="A14" s="19"/>
      <c r="B14" s="25"/>
      <c r="C14" s="26"/>
      <c r="D14" s="27"/>
      <c r="E14" s="48"/>
      <c r="F14" s="57"/>
      <c r="G14" s="58"/>
      <c r="H14" s="59"/>
      <c r="I14" s="2"/>
      <c r="J14" s="2"/>
      <c r="K14" s="2"/>
      <c r="L14" s="42"/>
    </row>
    <row r="15" spans="1:12" ht="21" customHeight="1" thickBot="1" x14ac:dyDescent="0.35">
      <c r="A15" s="12" t="s">
        <v>4</v>
      </c>
      <c r="B15" s="13" t="s">
        <v>30</v>
      </c>
      <c r="C15" s="23"/>
      <c r="D15" s="24"/>
      <c r="E15" s="48">
        <v>40</v>
      </c>
      <c r="F15" s="56">
        <v>60</v>
      </c>
      <c r="G15" s="47">
        <v>24</v>
      </c>
      <c r="H15" s="47">
        <v>36</v>
      </c>
      <c r="I15" s="2"/>
      <c r="J15" s="2"/>
      <c r="K15" s="2"/>
      <c r="L15" s="42"/>
    </row>
    <row r="16" spans="1:12" ht="51.75" customHeight="1" thickBot="1" x14ac:dyDescent="0.35">
      <c r="A16" s="14"/>
      <c r="B16" s="13" t="s">
        <v>31</v>
      </c>
      <c r="C16" s="16"/>
      <c r="D16" s="17"/>
      <c r="E16" s="48">
        <v>180</v>
      </c>
      <c r="F16" s="70">
        <v>200</v>
      </c>
      <c r="G16" s="47">
        <v>76</v>
      </c>
      <c r="H16" s="47">
        <v>82</v>
      </c>
      <c r="I16" s="2"/>
      <c r="J16" s="2"/>
      <c r="K16" s="2"/>
      <c r="L16" s="42"/>
    </row>
    <row r="17" spans="1:11" ht="35.25" customHeight="1" thickBot="1" x14ac:dyDescent="0.3">
      <c r="A17" s="14"/>
      <c r="B17" s="15" t="s">
        <v>29</v>
      </c>
      <c r="C17" s="16"/>
      <c r="D17" s="17"/>
      <c r="E17" s="48">
        <v>130</v>
      </c>
      <c r="F17" s="60">
        <v>150</v>
      </c>
      <c r="G17" s="47">
        <v>118</v>
      </c>
      <c r="H17" s="47">
        <v>137</v>
      </c>
      <c r="I17" s="2"/>
      <c r="J17" s="2"/>
      <c r="K17" s="2"/>
    </row>
    <row r="18" spans="1:11" ht="15.75" customHeight="1" thickBot="1" x14ac:dyDescent="0.3">
      <c r="A18" s="14"/>
      <c r="B18" s="15" t="s">
        <v>32</v>
      </c>
      <c r="C18" s="16"/>
      <c r="D18" s="17"/>
      <c r="E18" s="48">
        <v>60</v>
      </c>
      <c r="F18" s="60">
        <v>70</v>
      </c>
      <c r="G18" s="47">
        <v>164</v>
      </c>
      <c r="H18" s="47">
        <v>183</v>
      </c>
      <c r="I18" s="2"/>
      <c r="J18" s="2"/>
      <c r="K18" s="2"/>
    </row>
    <row r="19" spans="1:11" ht="16.5" customHeight="1" thickBot="1" x14ac:dyDescent="0.3">
      <c r="A19" s="14"/>
      <c r="B19" s="15" t="s">
        <v>33</v>
      </c>
      <c r="C19" s="16"/>
      <c r="D19" s="17"/>
      <c r="E19" s="48">
        <v>25</v>
      </c>
      <c r="F19" s="49">
        <v>30</v>
      </c>
      <c r="G19" s="47">
        <v>18</v>
      </c>
      <c r="H19" s="47">
        <v>22</v>
      </c>
      <c r="I19" s="2"/>
      <c r="J19" s="2"/>
      <c r="K19" s="2"/>
    </row>
    <row r="20" spans="1:11" ht="33" customHeight="1" thickBot="1" x14ac:dyDescent="0.3">
      <c r="A20" s="14"/>
      <c r="B20" s="15" t="s">
        <v>28</v>
      </c>
      <c r="C20" s="16"/>
      <c r="D20" s="17"/>
      <c r="E20" s="48">
        <v>150</v>
      </c>
      <c r="F20" s="60">
        <v>180</v>
      </c>
      <c r="G20" s="47">
        <v>96</v>
      </c>
      <c r="H20" s="47">
        <v>109</v>
      </c>
    </row>
    <row r="21" spans="1:11" ht="16.5" customHeight="1" thickBot="1" x14ac:dyDescent="0.3">
      <c r="A21" s="14"/>
      <c r="B21" s="15" t="s">
        <v>7</v>
      </c>
      <c r="C21" s="16"/>
      <c r="D21" s="17"/>
      <c r="E21" s="48">
        <v>40</v>
      </c>
      <c r="F21" s="49">
        <v>50</v>
      </c>
      <c r="G21" s="47">
        <v>69</v>
      </c>
      <c r="H21" s="47">
        <v>87</v>
      </c>
    </row>
    <row r="22" spans="1:11" ht="16.5" customHeight="1" thickBot="1" x14ac:dyDescent="0.3">
      <c r="A22" s="14"/>
      <c r="B22" s="15" t="s">
        <v>8</v>
      </c>
      <c r="C22" s="16"/>
      <c r="D22" s="17"/>
      <c r="E22" s="48">
        <v>20</v>
      </c>
      <c r="F22" s="60">
        <v>25</v>
      </c>
      <c r="G22" s="47">
        <v>48</v>
      </c>
      <c r="H22" s="47">
        <v>55</v>
      </c>
    </row>
    <row r="23" spans="1:11" ht="16.5" thickBot="1" x14ac:dyDescent="0.3">
      <c r="A23" s="19"/>
      <c r="B23" s="20" t="s">
        <v>19</v>
      </c>
      <c r="C23" s="21"/>
      <c r="D23" s="22"/>
      <c r="E23" s="53">
        <f>E15+E17+E18+E19+E20+E21+E22</f>
        <v>465</v>
      </c>
      <c r="F23" s="53">
        <f>F15+F17+F18+F19+F20+F21+F22</f>
        <v>565</v>
      </c>
      <c r="G23" s="53">
        <f>G15+G17+G18+G19+G20+G21+G22+G16</f>
        <v>613</v>
      </c>
      <c r="H23" s="53">
        <f>H15+H17+H18+H19+H20+H21+H22+H16</f>
        <v>711</v>
      </c>
    </row>
    <row r="24" spans="1:11" ht="30" customHeight="1" thickBot="1" x14ac:dyDescent="0.3">
      <c r="A24" s="12" t="s">
        <v>9</v>
      </c>
      <c r="B24" s="28" t="s">
        <v>36</v>
      </c>
      <c r="C24" s="29"/>
      <c r="D24" s="30"/>
      <c r="E24" s="61">
        <v>180</v>
      </c>
      <c r="F24" s="62">
        <v>200</v>
      </c>
      <c r="G24" s="63">
        <v>89</v>
      </c>
      <c r="H24" s="63">
        <v>98</v>
      </c>
    </row>
    <row r="25" spans="1:11" ht="20.25" customHeight="1" thickBot="1" x14ac:dyDescent="0.3">
      <c r="A25" s="31"/>
      <c r="B25" s="32" t="s">
        <v>37</v>
      </c>
      <c r="C25" s="33"/>
      <c r="D25" s="34"/>
      <c r="E25" s="64">
        <v>70</v>
      </c>
      <c r="F25" s="47">
        <v>80</v>
      </c>
      <c r="G25" s="47">
        <v>250</v>
      </c>
      <c r="H25" s="47">
        <v>286</v>
      </c>
    </row>
    <row r="26" spans="1:11" ht="16.5" thickBot="1" x14ac:dyDescent="0.3">
      <c r="A26" s="31"/>
      <c r="B26" s="20" t="s">
        <v>19</v>
      </c>
      <c r="C26" s="35"/>
      <c r="D26" s="36"/>
      <c r="E26" s="65">
        <v>205</v>
      </c>
      <c r="F26" s="65">
        <v>225</v>
      </c>
      <c r="G26" s="65">
        <f t="shared" ref="G26:H26" si="0">G24+G25</f>
        <v>339</v>
      </c>
      <c r="H26" s="65">
        <f t="shared" si="0"/>
        <v>384</v>
      </c>
    </row>
    <row r="27" spans="1:11" ht="16.5" thickBot="1" x14ac:dyDescent="0.3">
      <c r="A27" s="14" t="s">
        <v>10</v>
      </c>
      <c r="B27" s="37" t="s">
        <v>38</v>
      </c>
      <c r="C27" s="16"/>
      <c r="D27" s="17"/>
      <c r="E27" s="45">
        <v>130</v>
      </c>
      <c r="F27" s="46">
        <v>150</v>
      </c>
      <c r="G27" s="66">
        <v>181</v>
      </c>
      <c r="H27" s="66">
        <v>209</v>
      </c>
    </row>
    <row r="28" spans="1:11" ht="16.5" thickBot="1" x14ac:dyDescent="0.3">
      <c r="A28" s="14"/>
      <c r="B28" s="18" t="s">
        <v>26</v>
      </c>
      <c r="C28" s="16"/>
      <c r="D28" s="17"/>
      <c r="E28" s="48">
        <v>70</v>
      </c>
      <c r="F28" s="60">
        <v>80</v>
      </c>
      <c r="G28" s="47">
        <v>142</v>
      </c>
      <c r="H28" s="47">
        <v>190</v>
      </c>
    </row>
    <row r="29" spans="1:11" ht="16.5" thickBot="1" x14ac:dyDescent="0.3">
      <c r="A29" s="14"/>
      <c r="B29" s="18" t="s">
        <v>39</v>
      </c>
      <c r="C29" s="16"/>
      <c r="D29" s="17"/>
      <c r="E29" s="48">
        <v>150</v>
      </c>
      <c r="F29" s="60">
        <v>180</v>
      </c>
      <c r="G29" s="47">
        <v>41</v>
      </c>
      <c r="H29" s="47">
        <v>45</v>
      </c>
    </row>
    <row r="30" spans="1:11" ht="16.5" thickBot="1" x14ac:dyDescent="0.3">
      <c r="A30" s="14"/>
      <c r="B30" s="18" t="s">
        <v>8</v>
      </c>
      <c r="C30" s="16"/>
      <c r="D30" s="17"/>
      <c r="E30" s="48">
        <v>20</v>
      </c>
      <c r="F30" s="60">
        <v>25</v>
      </c>
      <c r="G30" s="47">
        <v>48</v>
      </c>
      <c r="H30" s="47">
        <v>55</v>
      </c>
    </row>
    <row r="31" spans="1:11" ht="16.5" hidden="1" thickBot="1" x14ac:dyDescent="0.3">
      <c r="A31" s="14"/>
      <c r="B31" s="18"/>
      <c r="C31" s="16"/>
      <c r="D31" s="17"/>
      <c r="E31" s="48"/>
      <c r="F31" s="60"/>
      <c r="G31" s="47"/>
      <c r="H31" s="47"/>
    </row>
    <row r="32" spans="1:11" ht="16.5" thickBot="1" x14ac:dyDescent="0.3">
      <c r="A32" s="19"/>
      <c r="B32" s="20" t="s">
        <v>19</v>
      </c>
      <c r="C32" s="21"/>
      <c r="D32" s="22"/>
      <c r="E32" s="53">
        <f>E27+E28+E29</f>
        <v>350</v>
      </c>
      <c r="F32" s="53">
        <f t="shared" ref="F32:H32" si="1">F27+F28+F29</f>
        <v>410</v>
      </c>
      <c r="G32" s="53">
        <f t="shared" si="1"/>
        <v>364</v>
      </c>
      <c r="H32" s="53">
        <f t="shared" si="1"/>
        <v>444</v>
      </c>
    </row>
    <row r="33" spans="1:8" ht="25.5" customHeight="1" thickBot="1" x14ac:dyDescent="0.3">
      <c r="A33" s="38" t="s">
        <v>11</v>
      </c>
      <c r="B33" s="39"/>
      <c r="C33" s="39"/>
      <c r="D33" s="40"/>
      <c r="E33" s="48"/>
      <c r="F33" s="67"/>
      <c r="G33" s="68">
        <f>G12+G13+G23+G26+G32</f>
        <v>1729</v>
      </c>
      <c r="H33" s="69">
        <f>H12+H13+H23+H26+H32</f>
        <v>2011</v>
      </c>
    </row>
    <row r="34" spans="1:8" ht="15.75" x14ac:dyDescent="0.25">
      <c r="A34" s="3"/>
      <c r="B34" s="3"/>
      <c r="C34" s="3"/>
      <c r="D34" s="3"/>
      <c r="E34" s="3"/>
      <c r="F34" s="3"/>
      <c r="G34" s="3"/>
      <c r="H34" s="3"/>
    </row>
    <row r="35" spans="1:8" ht="15.75" x14ac:dyDescent="0.25">
      <c r="A35" s="3"/>
      <c r="B35" s="3"/>
      <c r="C35" s="79" t="s">
        <v>27</v>
      </c>
      <c r="D35" s="79"/>
      <c r="E35" s="79"/>
      <c r="F35" s="79"/>
      <c r="G35" s="79"/>
      <c r="H35" s="79"/>
    </row>
    <row r="36" spans="1:8" ht="15.75" x14ac:dyDescent="0.25">
      <c r="A36" s="3"/>
      <c r="B36" s="3"/>
      <c r="C36" s="3"/>
      <c r="D36" s="3"/>
      <c r="E36" s="3"/>
      <c r="F36" s="3"/>
      <c r="G36" s="3"/>
      <c r="H36" s="3"/>
    </row>
    <row r="41" spans="1:8" ht="15.75" x14ac:dyDescent="0.25">
      <c r="A41" s="3"/>
      <c r="B41" s="3"/>
      <c r="C41" s="3"/>
      <c r="D41" s="3"/>
      <c r="E41" s="3"/>
      <c r="F41" s="3"/>
      <c r="G41" s="3"/>
      <c r="H41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Радуга</cp:lastModifiedBy>
  <cp:lastPrinted>2024-01-22T07:14:06Z</cp:lastPrinted>
  <dcterms:created xsi:type="dcterms:W3CDTF">2015-06-05T18:19:34Z</dcterms:created>
  <dcterms:modified xsi:type="dcterms:W3CDTF">2024-01-23T07:09:07Z</dcterms:modified>
</cp:coreProperties>
</file>